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bh\Dropbox\Hipereon\Consulting Projects\Resource Center\HBRC Tools\Excel Masters\"/>
    </mc:Choice>
  </mc:AlternateContent>
  <workbookProtection workbookAlgorithmName="SHA-512" workbookHashValue="EnEiy0kQiJuQcU4NkD3sXHDU0qx9P8JH2OUYo/WHTttWM3jwI7ZDJqjBJhfA5P9R16RCQDr2xVzdb2DTd3wEmA==" workbookSaltValue="wEL9qEnedCJY7pIChx3BkQ==" workbookSpinCount="100000" lockStructure="1"/>
  <bookViews>
    <workbookView xWindow="0" yWindow="0" windowWidth="20160" windowHeight="8472" activeTab="1"/>
  </bookViews>
  <sheets>
    <sheet name="Pricing Mona Lisa" sheetId="1" r:id="rId1"/>
    <sheet name="GP Multipliers"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5" i="2" l="1"/>
  <c r="F10" i="1" l="1"/>
  <c r="D9" i="1" s="1"/>
  <c r="D11" i="1" s="1"/>
  <c r="D14" i="1" s="1"/>
</calcChain>
</file>

<file path=xl/sharedStrings.xml><?xml version="1.0" encoding="utf-8"?>
<sst xmlns="http://schemas.openxmlformats.org/spreadsheetml/2006/main" count="31" uniqueCount="25">
  <si>
    <t>Suggested Price</t>
  </si>
  <si>
    <t>Product/Service Cost</t>
  </si>
  <si>
    <t>Gross Profit</t>
  </si>
  <si>
    <t>Gross Profit Objective</t>
  </si>
  <si>
    <t>Gross Profit %</t>
  </si>
  <si>
    <t>Step 1</t>
  </si>
  <si>
    <t>Step 2</t>
  </si>
  <si>
    <r>
      <t xml:space="preserve">Enter your desired Gross Profit Margin (what you want to make) into </t>
    </r>
    <r>
      <rPr>
        <b/>
        <sz val="10"/>
        <color theme="1"/>
        <rFont val="Calibri"/>
        <family val="2"/>
        <scheme val="minor"/>
      </rPr>
      <t>F11.</t>
    </r>
  </si>
  <si>
    <t>Step 3</t>
  </si>
  <si>
    <t>Your suggested price will automatically be calculated based on your assumptions.</t>
  </si>
  <si>
    <t>Step 4</t>
  </si>
  <si>
    <t>Verify the calculated Gross Profit % is the same as your desired Gross Profit Objective.</t>
  </si>
  <si>
    <r>
      <t xml:space="preserve">Insert cost of your product/service into </t>
    </r>
    <r>
      <rPr>
        <b/>
        <sz val="10"/>
        <color theme="1"/>
        <rFont val="Calibri"/>
        <family val="2"/>
        <scheme val="minor"/>
      </rPr>
      <t>D10</t>
    </r>
    <r>
      <rPr>
        <sz val="10"/>
        <color theme="1"/>
        <rFont val="Calibri"/>
        <family val="2"/>
        <scheme val="minor"/>
      </rPr>
      <t>. Enter in dollars/cents.</t>
    </r>
  </si>
  <si>
    <t>Enter your desired Margin (%) as a whole number to the nearst tenth, i.e., 25.5%.</t>
  </si>
  <si>
    <t>Proper Pricing Model - Gross Profit Multipliers</t>
  </si>
  <si>
    <t>GP Objective</t>
  </si>
  <si>
    <t>Multiplier</t>
  </si>
  <si>
    <t>Desired GP Multiplier</t>
  </si>
  <si>
    <t>Suggested Selling Price</t>
  </si>
  <si>
    <t>Directions:</t>
  </si>
  <si>
    <t>© 2017 Hipereon Business Resource Center, LLC (HBRC, LLC) All rights reserved. Permission is granted to reproduce the form for private use by the purchaser. This worksheet may not be reproduced, stored in a retrieval system, or transmitted in whole or in part, in any form or by any means, electronic, mechanical, photocopying, recording, or otherwise for resale or use in services for which compensation is received, without the prior written permission of HBRC, LLC.
The Hipereon Business Resource Center, LLC (hereafter referred to as “HBRC”) makes no representation or warranties about the accuracy or suitability of any information in these materials, all such content is provided to HBRC’s member subscribers on an “as is” basis. HBRC HEREBY DISCLAIMS ALL WARRANTIES REGARDING THE CONTENT OF THIS MATERIAL, INCLUDING WITHOUT LIMITATION ALL WARRANTIES OF TITLE, NON-INFRINGEMENT MERCHANTABILITY, AND FITNESS FOR A PARTICULAR PURPOSE. HBRC is not liable for any information provided, including but not limited to the use of any information by HBRC member subscribers or any other third parties. HBRC hereby disclaims all liability for any claims, losses, or damages in connection with the use or application of these materials. HBRC does not guarantee, warrant, or endorse the products or services of any firm, organization, or person. The information contained in these materials is not intended to constitute legal advice or the rendering of legal, consulting, or other professional services of any kind. Users of these materials should not in any manner rely upon or construe the information or resource materials in these materials as legal, or other professional advice and should not act or fail to act based upon the information in these materials without seeking the services of a competent legal or other professional.</t>
  </si>
  <si>
    <t>Directons:</t>
  </si>
  <si>
    <t>Insert the cost to produce your product or provide your service. Next enter the Gross Profit Multiplier</t>
  </si>
  <si>
    <t>for the desired level of Gross Profit you want to make on its sell. Price will be automatically calculated.</t>
  </si>
  <si>
    <t>Proper Pricing Model - Mona Lisa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</si>
</sst>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quot;$&quot;#,##0.00"/>
    <numFmt numFmtId="166" formatCode="0.000"/>
  </numFmts>
  <fonts count="6" x14ac:knownFonts="1">
    <font>
      <sz val="11"/>
      <color theme="1"/>
      <name val="Calibri"/>
      <family val="2"/>
      <scheme val="minor"/>
    </font>
    <font>
      <sz val="10"/>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6"/>
      <color theme="1"/>
      <name val="Calibri"/>
      <family val="2"/>
      <scheme val="minor"/>
    </font>
  </fonts>
  <fills count="3">
    <fill>
      <patternFill patternType="none"/>
    </fill>
    <fill>
      <patternFill patternType="gray125"/>
    </fill>
    <fill>
      <patternFill patternType="solid">
        <fgColor theme="8" tint="0.59996337778862885"/>
        <bgColor indexed="64"/>
      </patternFill>
    </fill>
  </fills>
  <borders count="6">
    <border>
      <left/>
      <right/>
      <top/>
      <bottom/>
      <diagonal/>
    </border>
    <border>
      <left style="medium">
        <color theme="4"/>
      </left>
      <right style="medium">
        <color theme="4"/>
      </right>
      <top style="medium">
        <color theme="4"/>
      </top>
      <bottom style="medium">
        <color theme="4"/>
      </bottom>
      <diagonal/>
    </border>
    <border>
      <left/>
      <right/>
      <top style="thick">
        <color rgb="FF0070C0"/>
      </top>
      <bottom/>
      <diagonal/>
    </border>
    <border>
      <left style="medium">
        <color rgb="FF0070C0"/>
      </left>
      <right style="medium">
        <color rgb="FF0070C0"/>
      </right>
      <top style="medium">
        <color rgb="FF0070C0"/>
      </top>
      <bottom style="medium">
        <color rgb="FF0070C0"/>
      </bottom>
      <diagonal/>
    </border>
    <border>
      <left style="medium">
        <color rgb="FF0070C0"/>
      </left>
      <right/>
      <top/>
      <bottom/>
      <diagonal/>
    </border>
    <border>
      <left/>
      <right style="medium">
        <color rgb="FF0070C0"/>
      </right>
      <top/>
      <bottom/>
      <diagonal/>
    </border>
  </borders>
  <cellStyleXfs count="1">
    <xf numFmtId="0" fontId="0" fillId="0" borderId="0"/>
  </cellStyleXfs>
  <cellXfs count="28">
    <xf numFmtId="0" fontId="0" fillId="0" borderId="0" xfId="0"/>
    <xf numFmtId="0" fontId="1" fillId="0" borderId="0" xfId="0" applyFont="1"/>
    <xf numFmtId="0" fontId="4" fillId="0" borderId="0" xfId="0" applyFont="1"/>
    <xf numFmtId="0" fontId="1" fillId="0" borderId="1" xfId="0" applyFont="1" applyBorder="1" applyProtection="1">
      <protection locked="0"/>
    </xf>
    <xf numFmtId="164" fontId="1" fillId="0" borderId="1" xfId="0" applyNumberFormat="1" applyFont="1" applyBorder="1" applyProtection="1">
      <protection locked="0"/>
    </xf>
    <xf numFmtId="164" fontId="1" fillId="0" borderId="0" xfId="0" applyNumberFormat="1" applyFont="1"/>
    <xf numFmtId="164" fontId="1" fillId="0" borderId="0" xfId="0" applyNumberFormat="1" applyFont="1" applyBorder="1"/>
    <xf numFmtId="165" fontId="1" fillId="0" borderId="0" xfId="0" applyNumberFormat="1" applyFont="1"/>
    <xf numFmtId="0" fontId="1" fillId="0" borderId="2" xfId="0" applyFont="1" applyBorder="1"/>
    <xf numFmtId="165" fontId="4" fillId="0" borderId="0" xfId="0" applyNumberFormat="1" applyFont="1"/>
    <xf numFmtId="164" fontId="1" fillId="0" borderId="0" xfId="0" applyNumberFormat="1" applyFont="1" applyAlignment="1">
      <alignment horizontal="center"/>
    </xf>
    <xf numFmtId="164" fontId="0" fillId="0" borderId="0" xfId="0" applyNumberFormat="1" applyAlignment="1">
      <alignment horizontal="center"/>
    </xf>
    <xf numFmtId="166" fontId="4" fillId="0" borderId="0" xfId="0" applyNumberFormat="1" applyFont="1"/>
    <xf numFmtId="0" fontId="4" fillId="0" borderId="0" xfId="0" applyFont="1" applyAlignment="1">
      <alignment horizontal="center" vertical="top"/>
    </xf>
    <xf numFmtId="0" fontId="2" fillId="0" borderId="0" xfId="0" applyFont="1" applyAlignment="1">
      <alignment horizontal="center" vertical="top"/>
    </xf>
    <xf numFmtId="0" fontId="1" fillId="0" borderId="3" xfId="0" applyFont="1" applyBorder="1" applyProtection="1">
      <protection locked="0"/>
    </xf>
    <xf numFmtId="165" fontId="0" fillId="2" borderId="3" xfId="0" applyNumberFormat="1" applyFill="1" applyBorder="1"/>
    <xf numFmtId="0" fontId="1" fillId="0" borderId="0" xfId="0" applyFont="1"/>
    <xf numFmtId="0" fontId="0" fillId="0" borderId="2" xfId="0" applyBorder="1"/>
    <xf numFmtId="0" fontId="1" fillId="0" borderId="0" xfId="0" applyFont="1" applyBorder="1"/>
    <xf numFmtId="0" fontId="4" fillId="0" borderId="0" xfId="0" applyFont="1" applyBorder="1"/>
    <xf numFmtId="164" fontId="4" fillId="0" borderId="0" xfId="0" applyNumberFormat="1" applyFont="1" applyAlignment="1">
      <alignment horizontal="left"/>
    </xf>
    <xf numFmtId="0" fontId="1" fillId="0" borderId="0" xfId="0" applyFont="1"/>
    <xf numFmtId="0" fontId="3" fillId="0" borderId="0" xfId="0" applyFont="1" applyAlignment="1">
      <alignment horizontal="center"/>
    </xf>
    <xf numFmtId="0" fontId="4" fillId="0" borderId="0" xfId="0" applyFont="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1</xdr:row>
      <xdr:rowOff>22860</xdr:rowOff>
    </xdr:from>
    <xdr:to>
      <xdr:col>1</xdr:col>
      <xdr:colOff>776021</xdr:colOff>
      <xdr:row>3</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205740"/>
          <a:ext cx="1629461" cy="502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160020</xdr:rowOff>
    </xdr:from>
    <xdr:to>
      <xdr:col>2</xdr:col>
      <xdr:colOff>227381</xdr:colOff>
      <xdr:row>3</xdr:row>
      <xdr:rowOff>121920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60020"/>
          <a:ext cx="1629461" cy="502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H47"/>
  <sheetViews>
    <sheetView workbookViewId="0">
      <selection activeCell="D10" sqref="D10"/>
    </sheetView>
  </sheetViews>
  <sheetFormatPr defaultRowHeight="13.8" x14ac:dyDescent="0.3"/>
  <cols>
    <col min="1" max="1" width="12.77734375" style="1" customWidth="1"/>
    <col min="2" max="2" width="17.44140625" style="1" bestFit="1" customWidth="1"/>
    <col min="3" max="3" width="3.5546875" style="1" customWidth="1"/>
    <col min="4" max="4" width="12.77734375" style="1" customWidth="1"/>
    <col min="5" max="5" width="4.109375" style="1" customWidth="1"/>
    <col min="6" max="6" width="12.77734375" style="1" customWidth="1"/>
    <col min="7" max="7" width="18.109375" style="1" bestFit="1" customWidth="1"/>
    <col min="8" max="8" width="12.77734375" style="1" customWidth="1"/>
    <col min="9" max="16384" width="8.88671875" style="1"/>
  </cols>
  <sheetData>
    <row r="3" spans="2:7" ht="15.6" x14ac:dyDescent="0.3">
      <c r="C3" s="23" t="s">
        <v>24</v>
      </c>
      <c r="D3" s="23"/>
      <c r="E3" s="23"/>
      <c r="F3" s="23"/>
      <c r="G3" s="23"/>
    </row>
    <row r="9" spans="2:7" ht="18" customHeight="1" thickBot="1" x14ac:dyDescent="0.35">
      <c r="B9" s="2" t="s">
        <v>0</v>
      </c>
      <c r="D9" s="9">
        <f>IFERROR(D10/F10,0)</f>
        <v>0</v>
      </c>
      <c r="F9" s="5">
        <v>1</v>
      </c>
    </row>
    <row r="10" spans="2:7" ht="18" customHeight="1" thickBot="1" x14ac:dyDescent="0.35">
      <c r="B10" s="1" t="s">
        <v>1</v>
      </c>
      <c r="D10" s="3"/>
      <c r="F10" s="6">
        <f>$F$9-F11</f>
        <v>1</v>
      </c>
    </row>
    <row r="11" spans="2:7" ht="18" customHeight="1" thickBot="1" x14ac:dyDescent="0.35">
      <c r="B11" s="1" t="s">
        <v>2</v>
      </c>
      <c r="D11" s="7">
        <f>D9-D10</f>
        <v>0</v>
      </c>
      <c r="F11" s="4"/>
      <c r="G11" s="2" t="s">
        <v>3</v>
      </c>
    </row>
    <row r="14" spans="2:7" x14ac:dyDescent="0.3">
      <c r="B14" s="2" t="s">
        <v>4</v>
      </c>
      <c r="D14" s="5">
        <f>IFERROR(D11/D9,0)</f>
        <v>0</v>
      </c>
    </row>
    <row r="17" spans="1:8" x14ac:dyDescent="0.3">
      <c r="A17" s="20" t="s">
        <v>19</v>
      </c>
      <c r="B17" s="19"/>
      <c r="C17" s="19"/>
      <c r="D17" s="19"/>
      <c r="E17" s="19"/>
      <c r="F17" s="19"/>
      <c r="G17" s="19"/>
      <c r="H17" s="19"/>
    </row>
    <row r="18" spans="1:8" x14ac:dyDescent="0.3">
      <c r="B18" s="2" t="s">
        <v>5</v>
      </c>
    </row>
    <row r="19" spans="1:8" x14ac:dyDescent="0.3">
      <c r="B19" s="22" t="s">
        <v>12</v>
      </c>
      <c r="C19" s="22"/>
      <c r="D19" s="22"/>
      <c r="E19" s="22"/>
      <c r="F19" s="22"/>
      <c r="G19" s="22"/>
    </row>
    <row r="21" spans="1:8" x14ac:dyDescent="0.3">
      <c r="B21" s="2" t="s">
        <v>6</v>
      </c>
    </row>
    <row r="22" spans="1:8" x14ac:dyDescent="0.3">
      <c r="B22" s="22" t="s">
        <v>7</v>
      </c>
      <c r="C22" s="22"/>
      <c r="D22" s="22"/>
      <c r="E22" s="22"/>
      <c r="F22" s="22"/>
      <c r="G22" s="22"/>
    </row>
    <row r="23" spans="1:8" x14ac:dyDescent="0.3">
      <c r="B23" s="22" t="s">
        <v>13</v>
      </c>
      <c r="C23" s="22"/>
      <c r="D23" s="22"/>
      <c r="E23" s="22"/>
      <c r="F23" s="22"/>
      <c r="G23" s="22"/>
    </row>
    <row r="25" spans="1:8" x14ac:dyDescent="0.3">
      <c r="B25" s="2" t="s">
        <v>8</v>
      </c>
    </row>
    <row r="26" spans="1:8" x14ac:dyDescent="0.3">
      <c r="B26" s="22" t="s">
        <v>9</v>
      </c>
      <c r="C26" s="22"/>
      <c r="D26" s="22"/>
      <c r="E26" s="22"/>
      <c r="F26" s="22"/>
      <c r="G26" s="22"/>
    </row>
    <row r="28" spans="1:8" x14ac:dyDescent="0.3">
      <c r="B28" s="2" t="s">
        <v>10</v>
      </c>
    </row>
    <row r="29" spans="1:8" x14ac:dyDescent="0.3">
      <c r="B29" s="22" t="s">
        <v>11</v>
      </c>
      <c r="C29" s="22"/>
      <c r="D29" s="22"/>
      <c r="E29" s="22"/>
      <c r="F29" s="22"/>
      <c r="G29" s="22"/>
    </row>
    <row r="30" spans="1:8" ht="14.4" thickBot="1" x14ac:dyDescent="0.35"/>
    <row r="31" spans="1:8" ht="14.4" thickTop="1" x14ac:dyDescent="0.3">
      <c r="A31" s="8"/>
      <c r="B31" s="8"/>
      <c r="C31" s="8"/>
      <c r="D31" s="8"/>
      <c r="E31" s="8"/>
      <c r="F31" s="8"/>
      <c r="G31" s="8"/>
      <c r="H31" s="8"/>
    </row>
    <row r="47" spans="1:8" ht="94.95" customHeight="1" x14ac:dyDescent="0.3">
      <c r="A47" s="27" t="s">
        <v>20</v>
      </c>
      <c r="B47" s="22"/>
      <c r="C47" s="22"/>
      <c r="D47" s="22"/>
      <c r="E47" s="22"/>
      <c r="F47" s="22"/>
      <c r="G47" s="22"/>
      <c r="H47" s="22"/>
    </row>
  </sheetData>
  <sheetProtection algorithmName="SHA-512" hashValue="4/stqrjKZPn163iHMvzTI5ES7N5b/5PSXyHKErEDM3bok4EUq9K/gRN/+0f0uiF/pPtqtjrWA/1SCGFeTm3F3w==" saltValue="UgboBK5RRnQBUklQcdxGUQ==" spinCount="100000" sheet="1" objects="1" scenarios="1" selectLockedCells="1"/>
  <mergeCells count="7">
    <mergeCell ref="A47:H47"/>
    <mergeCell ref="B29:G29"/>
    <mergeCell ref="C3:G3"/>
    <mergeCell ref="B19:G19"/>
    <mergeCell ref="B22:G22"/>
    <mergeCell ref="B23:G23"/>
    <mergeCell ref="B26:G26"/>
  </mergeCells>
  <pageMargins left="0.45" right="0.2" top="0.25" bottom="0.2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4"/>
  <sheetViews>
    <sheetView tabSelected="1" workbookViewId="0">
      <selection activeCell="C45" sqref="C45"/>
    </sheetView>
  </sheetViews>
  <sheetFormatPr defaultRowHeight="14.4" x14ac:dyDescent="0.3"/>
  <cols>
    <col min="1" max="2" width="10.77734375" customWidth="1"/>
    <col min="3" max="3" width="8.77734375" customWidth="1"/>
    <col min="4" max="5" width="10.77734375" customWidth="1"/>
    <col min="6" max="6" width="8.77734375" customWidth="1"/>
    <col min="7" max="8" width="10.77734375" customWidth="1"/>
  </cols>
  <sheetData>
    <row r="1" spans="1:8" ht="7.95" customHeight="1" x14ac:dyDescent="0.3"/>
    <row r="3" spans="1:8" ht="15.6" x14ac:dyDescent="0.3">
      <c r="C3" s="23" t="s">
        <v>14</v>
      </c>
      <c r="D3" s="23"/>
      <c r="E3" s="23"/>
      <c r="F3" s="23"/>
      <c r="G3" s="23"/>
      <c r="H3" s="23"/>
    </row>
    <row r="5" spans="1:8" ht="7.95" customHeight="1" x14ac:dyDescent="0.3">
      <c r="A5" s="1"/>
      <c r="B5" s="1"/>
      <c r="C5" s="1"/>
      <c r="D5" s="1"/>
      <c r="E5" s="1"/>
      <c r="F5" s="1"/>
      <c r="G5" s="1"/>
      <c r="H5" s="1"/>
    </row>
    <row r="6" spans="1:8" s="14" customFormat="1" ht="18" customHeight="1" x14ac:dyDescent="0.3">
      <c r="A6" s="13" t="s">
        <v>15</v>
      </c>
      <c r="B6" s="13" t="s">
        <v>16</v>
      </c>
      <c r="C6" s="13"/>
      <c r="D6" s="13" t="s">
        <v>15</v>
      </c>
      <c r="E6" s="13" t="s">
        <v>16</v>
      </c>
      <c r="F6" s="13"/>
      <c r="G6" s="13" t="s">
        <v>15</v>
      </c>
      <c r="H6" s="13" t="s">
        <v>16</v>
      </c>
    </row>
    <row r="7" spans="1:8" ht="13.05" customHeight="1" x14ac:dyDescent="0.3">
      <c r="A7" s="10">
        <v>0.99</v>
      </c>
      <c r="B7" s="12">
        <v>100</v>
      </c>
      <c r="C7" s="1"/>
      <c r="D7" s="11">
        <v>0.66</v>
      </c>
      <c r="E7" s="12">
        <v>2.9409999999999998</v>
      </c>
      <c r="F7" s="1"/>
      <c r="G7" s="11">
        <v>0.33</v>
      </c>
      <c r="H7" s="12">
        <v>1.4930000000000001</v>
      </c>
    </row>
    <row r="8" spans="1:8" ht="13.05" customHeight="1" x14ac:dyDescent="0.3">
      <c r="A8" s="10">
        <v>0.98</v>
      </c>
      <c r="B8" s="12">
        <v>50</v>
      </c>
      <c r="C8" s="1"/>
      <c r="D8" s="11">
        <v>0.65</v>
      </c>
      <c r="E8" s="12">
        <v>2.8570000000000002</v>
      </c>
      <c r="F8" s="1"/>
      <c r="G8" s="11">
        <v>0.32</v>
      </c>
      <c r="H8" s="12">
        <v>1.4710000000000001</v>
      </c>
    </row>
    <row r="9" spans="1:8" ht="13.05" customHeight="1" x14ac:dyDescent="0.3">
      <c r="A9" s="10">
        <v>0.97</v>
      </c>
      <c r="B9" s="12">
        <v>33.332999999999998</v>
      </c>
      <c r="C9" s="1"/>
      <c r="D9" s="10">
        <v>0.64</v>
      </c>
      <c r="E9" s="12">
        <v>2.778</v>
      </c>
      <c r="F9" s="1"/>
      <c r="G9" s="11">
        <v>0.31</v>
      </c>
      <c r="H9" s="12">
        <v>1.4490000000000001</v>
      </c>
    </row>
    <row r="10" spans="1:8" ht="13.05" customHeight="1" x14ac:dyDescent="0.3">
      <c r="A10" s="10">
        <v>0.96</v>
      </c>
      <c r="B10" s="12">
        <v>25</v>
      </c>
      <c r="C10" s="1"/>
      <c r="D10" s="10">
        <v>0.63</v>
      </c>
      <c r="E10" s="12">
        <v>2.7029999999999998</v>
      </c>
      <c r="F10" s="1"/>
      <c r="G10" s="11">
        <v>0.3</v>
      </c>
      <c r="H10" s="12">
        <v>1.429</v>
      </c>
    </row>
    <row r="11" spans="1:8" ht="13.05" customHeight="1" x14ac:dyDescent="0.3">
      <c r="A11" s="10">
        <v>0.95</v>
      </c>
      <c r="B11" s="12">
        <v>20</v>
      </c>
      <c r="C11" s="1"/>
      <c r="D11" s="10">
        <v>0.62</v>
      </c>
      <c r="E11" s="12">
        <v>2.6320000000000001</v>
      </c>
      <c r="F11" s="1"/>
      <c r="G11" s="10">
        <v>0.28999999999999998</v>
      </c>
      <c r="H11" s="12">
        <v>1.409</v>
      </c>
    </row>
    <row r="12" spans="1:8" ht="13.05" customHeight="1" x14ac:dyDescent="0.3">
      <c r="A12" s="10">
        <v>0.94</v>
      </c>
      <c r="B12" s="12">
        <v>16.667000000000002</v>
      </c>
      <c r="C12" s="1"/>
      <c r="D12" s="10">
        <v>0.61</v>
      </c>
      <c r="E12" s="12">
        <v>2.5640000000000001</v>
      </c>
      <c r="F12" s="1"/>
      <c r="G12" s="10">
        <v>0.28000000000000003</v>
      </c>
      <c r="H12" s="12">
        <v>1.389</v>
      </c>
    </row>
    <row r="13" spans="1:8" ht="13.05" customHeight="1" x14ac:dyDescent="0.3">
      <c r="A13" s="10">
        <v>0.93</v>
      </c>
      <c r="B13" s="12">
        <v>14.286</v>
      </c>
      <c r="C13" s="1"/>
      <c r="D13" s="10">
        <v>0.6</v>
      </c>
      <c r="E13" s="12">
        <v>2.5</v>
      </c>
      <c r="F13" s="1"/>
      <c r="G13" s="10">
        <v>0.27</v>
      </c>
      <c r="H13" s="12">
        <v>1.37</v>
      </c>
    </row>
    <row r="14" spans="1:8" ht="13.05" customHeight="1" x14ac:dyDescent="0.3">
      <c r="A14" s="10">
        <v>0.92</v>
      </c>
      <c r="B14" s="12">
        <v>12.5</v>
      </c>
      <c r="C14" s="1"/>
      <c r="D14" s="10">
        <v>0.59</v>
      </c>
      <c r="E14" s="12">
        <v>2.4390000000000001</v>
      </c>
      <c r="F14" s="1"/>
      <c r="G14" s="10">
        <v>0.26</v>
      </c>
      <c r="H14" s="12">
        <v>1.351</v>
      </c>
    </row>
    <row r="15" spans="1:8" ht="13.05" customHeight="1" x14ac:dyDescent="0.3">
      <c r="A15" s="10">
        <v>0.91</v>
      </c>
      <c r="B15" s="12">
        <v>11.111000000000001</v>
      </c>
      <c r="C15" s="1"/>
      <c r="D15" s="10">
        <v>0.57999999999999996</v>
      </c>
      <c r="E15" s="12">
        <v>2.3809999999999998</v>
      </c>
      <c r="F15" s="1"/>
      <c r="G15" s="10">
        <v>0.25</v>
      </c>
      <c r="H15" s="12">
        <v>1.333</v>
      </c>
    </row>
    <row r="16" spans="1:8" ht="13.05" customHeight="1" x14ac:dyDescent="0.3">
      <c r="A16" s="10">
        <v>0.9</v>
      </c>
      <c r="B16" s="12">
        <v>10</v>
      </c>
      <c r="C16" s="1"/>
      <c r="D16" s="10">
        <v>0.56999999999999995</v>
      </c>
      <c r="E16" s="12">
        <v>2.3260000000000001</v>
      </c>
      <c r="F16" s="1"/>
      <c r="G16" s="10">
        <v>0.24</v>
      </c>
      <c r="H16" s="12">
        <v>1.3160000000000001</v>
      </c>
    </row>
    <row r="17" spans="1:8" ht="13.05" customHeight="1" x14ac:dyDescent="0.3">
      <c r="A17" s="10">
        <v>0.89</v>
      </c>
      <c r="B17" s="12">
        <v>9.0909999999999993</v>
      </c>
      <c r="C17" s="1"/>
      <c r="D17" s="10">
        <v>0.56000000000000005</v>
      </c>
      <c r="E17" s="12">
        <v>2.2730000000000001</v>
      </c>
      <c r="F17" s="1"/>
      <c r="G17" s="10">
        <v>0.23</v>
      </c>
      <c r="H17" s="12">
        <v>1.2989999999999999</v>
      </c>
    </row>
    <row r="18" spans="1:8" ht="13.05" customHeight="1" x14ac:dyDescent="0.3">
      <c r="A18" s="10">
        <v>0.88</v>
      </c>
      <c r="B18" s="12">
        <v>8.3330000000000002</v>
      </c>
      <c r="C18" s="1"/>
      <c r="D18" s="10">
        <v>0.55000000000000004</v>
      </c>
      <c r="E18" s="12">
        <v>2.222</v>
      </c>
      <c r="F18" s="1"/>
      <c r="G18" s="10">
        <v>0.22</v>
      </c>
      <c r="H18" s="12">
        <v>1.282</v>
      </c>
    </row>
    <row r="19" spans="1:8" ht="13.05" customHeight="1" x14ac:dyDescent="0.3">
      <c r="A19" s="10">
        <v>0.87</v>
      </c>
      <c r="B19" s="12">
        <v>7.6920000000000002</v>
      </c>
      <c r="C19" s="1"/>
      <c r="D19" s="10">
        <v>0.54</v>
      </c>
      <c r="E19" s="12">
        <v>2.1739999999999999</v>
      </c>
      <c r="F19" s="1"/>
      <c r="G19" s="10">
        <v>0.21</v>
      </c>
      <c r="H19" s="12">
        <v>1.266</v>
      </c>
    </row>
    <row r="20" spans="1:8" ht="13.05" customHeight="1" x14ac:dyDescent="0.3">
      <c r="A20" s="10">
        <v>0.86</v>
      </c>
      <c r="B20" s="12">
        <v>7.1429999999999998</v>
      </c>
      <c r="C20" s="1"/>
      <c r="D20" s="10">
        <v>0.53</v>
      </c>
      <c r="E20" s="12">
        <v>2.1280000000000001</v>
      </c>
      <c r="F20" s="1"/>
      <c r="G20" s="10">
        <v>0.2</v>
      </c>
      <c r="H20" s="12">
        <v>1.25</v>
      </c>
    </row>
    <row r="21" spans="1:8" ht="13.05" customHeight="1" x14ac:dyDescent="0.3">
      <c r="A21" s="10">
        <v>0.85</v>
      </c>
      <c r="B21" s="12">
        <v>6.6669999999999998</v>
      </c>
      <c r="C21" s="1"/>
      <c r="D21" s="10">
        <v>0.52</v>
      </c>
      <c r="E21" s="12">
        <v>2.0830000000000002</v>
      </c>
      <c r="F21" s="1"/>
      <c r="G21" s="10">
        <v>0.19</v>
      </c>
      <c r="H21" s="12">
        <v>1.2350000000000001</v>
      </c>
    </row>
    <row r="22" spans="1:8" ht="13.05" customHeight="1" x14ac:dyDescent="0.3">
      <c r="A22" s="10">
        <v>0.84</v>
      </c>
      <c r="B22" s="12">
        <v>6.25</v>
      </c>
      <c r="C22" s="1"/>
      <c r="D22" s="10">
        <v>0.51</v>
      </c>
      <c r="E22" s="12">
        <v>2.0409999999999999</v>
      </c>
      <c r="F22" s="1"/>
      <c r="G22" s="10">
        <v>0.18</v>
      </c>
      <c r="H22" s="12">
        <v>1.22</v>
      </c>
    </row>
    <row r="23" spans="1:8" ht="13.05" customHeight="1" x14ac:dyDescent="0.3">
      <c r="A23" s="10">
        <v>0.83</v>
      </c>
      <c r="B23" s="12">
        <v>5.8819999999999997</v>
      </c>
      <c r="C23" s="1"/>
      <c r="D23" s="10">
        <v>0.5</v>
      </c>
      <c r="E23" s="12">
        <v>2</v>
      </c>
      <c r="F23" s="1"/>
      <c r="G23" s="10">
        <v>0.17</v>
      </c>
      <c r="H23" s="12">
        <v>1.2050000000000001</v>
      </c>
    </row>
    <row r="24" spans="1:8" ht="13.05" customHeight="1" x14ac:dyDescent="0.3">
      <c r="A24" s="10">
        <v>0.82</v>
      </c>
      <c r="B24" s="12">
        <v>5.556</v>
      </c>
      <c r="C24" s="1"/>
      <c r="D24" s="10">
        <v>0.49</v>
      </c>
      <c r="E24" s="12">
        <v>1.9610000000000001</v>
      </c>
      <c r="F24" s="1"/>
      <c r="G24" s="10">
        <v>0.16</v>
      </c>
      <c r="H24" s="12">
        <v>1.1910000000000001</v>
      </c>
    </row>
    <row r="25" spans="1:8" ht="13.05" customHeight="1" x14ac:dyDescent="0.3">
      <c r="A25" s="10">
        <v>0.81</v>
      </c>
      <c r="B25" s="12">
        <v>5.2629999999999999</v>
      </c>
      <c r="C25" s="1"/>
      <c r="D25" s="10">
        <v>0.48</v>
      </c>
      <c r="E25" s="12">
        <v>1.923</v>
      </c>
      <c r="F25" s="1"/>
      <c r="G25" s="10">
        <v>0.15</v>
      </c>
      <c r="H25" s="12">
        <v>1.177</v>
      </c>
    </row>
    <row r="26" spans="1:8" ht="13.05" customHeight="1" x14ac:dyDescent="0.3">
      <c r="A26" s="10">
        <v>0.8</v>
      </c>
      <c r="B26" s="12">
        <v>5</v>
      </c>
      <c r="C26" s="1"/>
      <c r="D26" s="10">
        <v>0.47</v>
      </c>
      <c r="E26" s="12">
        <v>1.887</v>
      </c>
      <c r="F26" s="1"/>
      <c r="G26" s="10">
        <v>0.14000000000000001</v>
      </c>
      <c r="H26" s="12">
        <v>1.163</v>
      </c>
    </row>
    <row r="27" spans="1:8" ht="13.05" customHeight="1" x14ac:dyDescent="0.3">
      <c r="A27" s="10">
        <v>0.79</v>
      </c>
      <c r="B27" s="12">
        <v>4.7619999999999996</v>
      </c>
      <c r="C27" s="1"/>
      <c r="D27" s="10">
        <v>0.46</v>
      </c>
      <c r="E27" s="12">
        <v>1.8520000000000001</v>
      </c>
      <c r="F27" s="1"/>
      <c r="G27" s="10">
        <v>0.13</v>
      </c>
      <c r="H27" s="12">
        <v>1.149</v>
      </c>
    </row>
    <row r="28" spans="1:8" ht="13.05" customHeight="1" x14ac:dyDescent="0.3">
      <c r="A28" s="10">
        <v>0.78</v>
      </c>
      <c r="B28" s="12">
        <v>4.5449999999999999</v>
      </c>
      <c r="C28" s="1"/>
      <c r="D28" s="10">
        <v>0.45</v>
      </c>
      <c r="E28" s="12">
        <v>1.8180000000000001</v>
      </c>
      <c r="F28" s="1"/>
      <c r="G28" s="10">
        <v>0.12</v>
      </c>
      <c r="H28" s="12">
        <v>1.1359999999999999</v>
      </c>
    </row>
    <row r="29" spans="1:8" ht="13.05" customHeight="1" x14ac:dyDescent="0.3">
      <c r="A29" s="10">
        <v>0.77</v>
      </c>
      <c r="B29" s="12">
        <v>4.3479999999999999</v>
      </c>
      <c r="C29" s="1"/>
      <c r="D29" s="10">
        <v>0.44</v>
      </c>
      <c r="E29" s="12">
        <v>1.786</v>
      </c>
      <c r="F29" s="1"/>
      <c r="G29" s="10">
        <v>0.11</v>
      </c>
      <c r="H29" s="12">
        <v>1.1240000000000001</v>
      </c>
    </row>
    <row r="30" spans="1:8" ht="13.05" customHeight="1" x14ac:dyDescent="0.3">
      <c r="A30" s="10">
        <v>0.76</v>
      </c>
      <c r="B30" s="12">
        <v>4.1669999999999998</v>
      </c>
      <c r="C30" s="1"/>
      <c r="D30" s="10">
        <v>0.43</v>
      </c>
      <c r="E30" s="12">
        <v>1.754</v>
      </c>
      <c r="F30" s="1"/>
      <c r="G30" s="10">
        <v>0.1</v>
      </c>
      <c r="H30" s="12">
        <v>1.111</v>
      </c>
    </row>
    <row r="31" spans="1:8" ht="13.05" customHeight="1" x14ac:dyDescent="0.3">
      <c r="A31" s="10">
        <v>0.75</v>
      </c>
      <c r="B31" s="12">
        <v>4</v>
      </c>
      <c r="C31" s="1"/>
      <c r="D31" s="10">
        <v>0.42</v>
      </c>
      <c r="E31" s="12">
        <v>1.724</v>
      </c>
      <c r="F31" s="1"/>
      <c r="G31" s="10">
        <v>0.09</v>
      </c>
      <c r="H31" s="12">
        <v>1.099</v>
      </c>
    </row>
    <row r="32" spans="1:8" ht="13.05" customHeight="1" x14ac:dyDescent="0.3">
      <c r="A32" s="10">
        <v>0.74</v>
      </c>
      <c r="B32" s="12">
        <v>4.8460000000000001</v>
      </c>
      <c r="C32" s="1"/>
      <c r="D32" s="10">
        <v>0.41</v>
      </c>
      <c r="E32" s="12">
        <v>1.6950000000000001</v>
      </c>
      <c r="F32" s="1"/>
      <c r="G32" s="10">
        <v>0.08</v>
      </c>
      <c r="H32" s="12">
        <v>1.087</v>
      </c>
    </row>
    <row r="33" spans="1:9" ht="13.05" customHeight="1" x14ac:dyDescent="0.3">
      <c r="A33" s="10">
        <v>0.73</v>
      </c>
      <c r="B33" s="12">
        <v>3.7040000000000002</v>
      </c>
      <c r="C33" s="1"/>
      <c r="D33" s="10">
        <v>0.4</v>
      </c>
      <c r="E33" s="12">
        <v>1.667</v>
      </c>
      <c r="F33" s="1"/>
      <c r="G33" s="10">
        <v>7.0000000000000007E-2</v>
      </c>
      <c r="H33" s="12">
        <v>1.075</v>
      </c>
    </row>
    <row r="34" spans="1:9" ht="13.05" customHeight="1" x14ac:dyDescent="0.3">
      <c r="A34" s="10">
        <v>0.72</v>
      </c>
      <c r="B34" s="12">
        <v>3.5710000000000002</v>
      </c>
      <c r="C34" s="1"/>
      <c r="D34" s="10">
        <v>0.39</v>
      </c>
      <c r="E34" s="12">
        <v>1.639</v>
      </c>
      <c r="F34" s="1"/>
      <c r="G34" s="10">
        <v>0.06</v>
      </c>
      <c r="H34" s="12">
        <v>1.0640000000000001</v>
      </c>
    </row>
    <row r="35" spans="1:9" ht="13.05" customHeight="1" x14ac:dyDescent="0.3">
      <c r="A35" s="10">
        <v>0.71</v>
      </c>
      <c r="B35" s="12">
        <v>3.448</v>
      </c>
      <c r="C35" s="1"/>
      <c r="D35" s="10">
        <v>0.38</v>
      </c>
      <c r="E35" s="12">
        <v>1.613</v>
      </c>
      <c r="F35" s="1"/>
      <c r="G35" s="10">
        <v>0.05</v>
      </c>
      <c r="H35" s="12">
        <v>1.0529999999999999</v>
      </c>
    </row>
    <row r="36" spans="1:9" ht="13.05" customHeight="1" x14ac:dyDescent="0.3">
      <c r="A36" s="10">
        <v>0.7</v>
      </c>
      <c r="B36" s="12">
        <v>3.3330000000000002</v>
      </c>
      <c r="C36" s="1"/>
      <c r="D36" s="10">
        <v>0.37</v>
      </c>
      <c r="E36" s="12">
        <v>1.587</v>
      </c>
      <c r="F36" s="1"/>
      <c r="G36" s="10">
        <v>0.04</v>
      </c>
      <c r="H36" s="12">
        <v>1.042</v>
      </c>
    </row>
    <row r="37" spans="1:9" ht="13.05" customHeight="1" x14ac:dyDescent="0.3">
      <c r="A37" s="10">
        <v>0.69</v>
      </c>
      <c r="B37" s="12">
        <v>3.226</v>
      </c>
      <c r="C37" s="1"/>
      <c r="D37" s="10">
        <v>0.36</v>
      </c>
      <c r="E37" s="12">
        <v>1.5629999999999999</v>
      </c>
      <c r="F37" s="1"/>
      <c r="G37" s="10">
        <v>0.03</v>
      </c>
      <c r="H37" s="12">
        <v>1.0309999999999999</v>
      </c>
    </row>
    <row r="38" spans="1:9" ht="13.05" customHeight="1" x14ac:dyDescent="0.3">
      <c r="A38" s="10">
        <v>0.68</v>
      </c>
      <c r="B38" s="12">
        <v>3.125</v>
      </c>
      <c r="C38" s="1"/>
      <c r="D38" s="10">
        <v>0.35</v>
      </c>
      <c r="E38" s="12">
        <v>1.5389999999999999</v>
      </c>
      <c r="F38" s="1"/>
      <c r="G38" s="10">
        <v>0.02</v>
      </c>
      <c r="H38" s="12">
        <v>0.10199999999999999</v>
      </c>
    </row>
    <row r="39" spans="1:9" ht="13.05" customHeight="1" x14ac:dyDescent="0.3">
      <c r="A39" s="10">
        <v>0.67</v>
      </c>
      <c r="B39" s="12">
        <v>3.03</v>
      </c>
      <c r="C39" s="1"/>
      <c r="D39" s="10">
        <v>0.34</v>
      </c>
      <c r="E39" s="12">
        <v>1.5149999999999999</v>
      </c>
      <c r="F39" s="1"/>
      <c r="G39" s="10">
        <v>0.01</v>
      </c>
      <c r="H39" s="12">
        <v>1.01</v>
      </c>
    </row>
    <row r="40" spans="1:9" ht="13.05" customHeight="1" x14ac:dyDescent="0.3">
      <c r="A40" s="10"/>
      <c r="B40" s="1"/>
      <c r="C40" s="1"/>
      <c r="D40" s="10"/>
      <c r="E40" s="1"/>
      <c r="F40" s="1"/>
      <c r="G40" s="10">
        <v>0</v>
      </c>
      <c r="H40" s="12">
        <v>1</v>
      </c>
    </row>
    <row r="41" spans="1:9" ht="13.05" customHeight="1" x14ac:dyDescent="0.3">
      <c r="A41" s="21" t="s">
        <v>21</v>
      </c>
      <c r="B41" s="17"/>
      <c r="C41" s="17"/>
      <c r="D41" s="10"/>
      <c r="E41" s="17"/>
      <c r="F41" s="17"/>
      <c r="G41" s="10"/>
      <c r="H41" s="12"/>
    </row>
    <row r="42" spans="1:9" ht="13.05" customHeight="1" x14ac:dyDescent="0.3">
      <c r="A42" s="10"/>
      <c r="B42" s="22" t="s">
        <v>22</v>
      </c>
      <c r="C42" s="22"/>
      <c r="D42" s="22"/>
      <c r="E42" s="22"/>
      <c r="F42" s="22"/>
      <c r="G42" s="22"/>
      <c r="H42" s="22"/>
      <c r="I42" s="22"/>
    </row>
    <row r="43" spans="1:9" ht="13.05" customHeight="1" x14ac:dyDescent="0.3">
      <c r="A43" s="10"/>
      <c r="B43" s="22" t="s">
        <v>23</v>
      </c>
      <c r="C43" s="22"/>
      <c r="D43" s="22"/>
      <c r="E43" s="22"/>
      <c r="F43" s="22"/>
      <c r="G43" s="22"/>
      <c r="H43" s="22"/>
      <c r="I43" s="22"/>
    </row>
    <row r="44" spans="1:9" ht="15" thickBot="1" x14ac:dyDescent="0.35">
      <c r="A44" s="10"/>
      <c r="B44" s="1"/>
      <c r="C44" s="1"/>
      <c r="D44" s="10"/>
      <c r="E44" s="1"/>
      <c r="F44" s="1"/>
      <c r="G44" s="1"/>
      <c r="H44" s="1"/>
    </row>
    <row r="45" spans="1:9" ht="15" thickBot="1" x14ac:dyDescent="0.35">
      <c r="A45" s="24" t="s">
        <v>1</v>
      </c>
      <c r="B45" s="24"/>
      <c r="C45" s="15"/>
      <c r="D45" s="25" t="s">
        <v>17</v>
      </c>
      <c r="E45" s="24"/>
      <c r="F45" s="15"/>
      <c r="G45" s="25" t="s">
        <v>18</v>
      </c>
      <c r="H45" s="26"/>
      <c r="I45" s="16">
        <f>C45*F45</f>
        <v>0</v>
      </c>
    </row>
    <row r="46" spans="1:9" x14ac:dyDescent="0.3">
      <c r="A46" s="1"/>
      <c r="B46" s="1"/>
      <c r="C46" s="1"/>
      <c r="D46" s="1"/>
      <c r="E46" s="1"/>
      <c r="F46" s="1"/>
      <c r="G46" s="1"/>
      <c r="H46" s="1"/>
    </row>
    <row r="47" spans="1:9" ht="15" thickBot="1" x14ac:dyDescent="0.35">
      <c r="A47" s="1"/>
      <c r="B47" s="1"/>
      <c r="C47" s="1"/>
      <c r="D47" s="1"/>
      <c r="E47" s="1"/>
      <c r="F47" s="1"/>
      <c r="G47" s="1"/>
      <c r="H47" s="1"/>
    </row>
    <row r="48" spans="1:9" ht="15" thickTop="1" x14ac:dyDescent="0.3">
      <c r="A48" s="8"/>
      <c r="B48" s="8"/>
      <c r="C48" s="8"/>
      <c r="D48" s="8"/>
      <c r="E48" s="8"/>
      <c r="F48" s="8"/>
      <c r="G48" s="8"/>
      <c r="H48" s="8"/>
      <c r="I48" s="18"/>
    </row>
    <row r="49" spans="1:9" ht="94.95" customHeight="1" x14ac:dyDescent="0.3">
      <c r="A49" s="27" t="s">
        <v>20</v>
      </c>
      <c r="B49" s="22"/>
      <c r="C49" s="22"/>
      <c r="D49" s="22"/>
      <c r="E49" s="22"/>
      <c r="F49" s="22"/>
      <c r="G49" s="22"/>
      <c r="H49" s="22"/>
      <c r="I49" s="22"/>
    </row>
    <row r="50" spans="1:9" x14ac:dyDescent="0.3">
      <c r="A50" s="1"/>
      <c r="B50" s="1"/>
      <c r="C50" s="1"/>
      <c r="D50" s="1"/>
      <c r="E50" s="1"/>
      <c r="F50" s="1"/>
      <c r="G50" s="1"/>
      <c r="H50" s="1"/>
    </row>
    <row r="51" spans="1:9" x14ac:dyDescent="0.3">
      <c r="A51" s="1"/>
      <c r="B51" s="1"/>
      <c r="C51" s="1"/>
      <c r="D51" s="1"/>
      <c r="E51" s="1"/>
      <c r="F51" s="1"/>
      <c r="G51" s="1"/>
      <c r="H51" s="1"/>
    </row>
    <row r="52" spans="1:9" x14ac:dyDescent="0.3">
      <c r="A52" s="1"/>
      <c r="B52" s="1"/>
      <c r="C52" s="1"/>
      <c r="D52" s="1"/>
      <c r="E52" s="1"/>
      <c r="F52" s="1"/>
      <c r="G52" s="1"/>
      <c r="H52" s="1"/>
    </row>
    <row r="53" spans="1:9" x14ac:dyDescent="0.3">
      <c r="A53" s="1"/>
      <c r="B53" s="1"/>
      <c r="C53" s="1"/>
      <c r="D53" s="1"/>
      <c r="E53" s="1"/>
      <c r="F53" s="1"/>
      <c r="G53" s="1"/>
      <c r="H53" s="1"/>
    </row>
    <row r="54" spans="1:9" x14ac:dyDescent="0.3">
      <c r="A54" s="1"/>
      <c r="B54" s="1"/>
      <c r="C54" s="1"/>
      <c r="D54" s="1"/>
      <c r="E54" s="1"/>
      <c r="F54" s="1"/>
      <c r="G54" s="1"/>
      <c r="H54" s="1"/>
    </row>
  </sheetData>
  <sheetProtection algorithmName="SHA-512" hashValue="6AeKLYyLgClexm/4cdMeiu0wcJ7qESKAUXVoPZoCewsBxS4xW90uaa/Jwe9mdkhYcUSBz4OfwvNPvTvcn5HJWg==" saltValue="Ih6xuonRO2Kb2dPMuxn5Cw==" spinCount="100000" sheet="1" objects="1" scenarios="1" selectLockedCells="1"/>
  <mergeCells count="7">
    <mergeCell ref="C3:H3"/>
    <mergeCell ref="A45:B45"/>
    <mergeCell ref="D45:E45"/>
    <mergeCell ref="G45:H45"/>
    <mergeCell ref="A49:I49"/>
    <mergeCell ref="B42:I42"/>
    <mergeCell ref="B43:I43"/>
  </mergeCells>
  <pageMargins left="0.7" right="0.45" top="0.25" bottom="0.2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 Mona Lisa</vt:lpstr>
      <vt:lpstr>GP Multipliers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Hogan</dc:creator>
  <cp:lastModifiedBy>Bob Hogan</cp:lastModifiedBy>
  <cp:lastPrinted>2018-01-02T18:30:41Z</cp:lastPrinted>
  <dcterms:created xsi:type="dcterms:W3CDTF">2017-11-10T23:45:26Z</dcterms:created>
  <dcterms:modified xsi:type="dcterms:W3CDTF">2018-01-02T18:35:17Z</dcterms:modified>
</cp:coreProperties>
</file>